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upaerotlse.sharepoint.com/sites/MAINTENANCEELEC2025/Documents partages/General/DCE 20250717 à modifier/"/>
    </mc:Choice>
  </mc:AlternateContent>
  <xr:revisionPtr revIDLastSave="163" documentId="13_ncr:1_{D694A617-EA13-4B68-9ACE-4E752C7AC88F}" xr6:coauthVersionLast="47" xr6:coauthVersionMax="47" xr10:uidLastSave="{0C912C77-E49A-4473-AE8F-62FB80E02434}"/>
  <bookViews>
    <workbookView xWindow="28680" yWindow="-120" windowWidth="29040" windowHeight="15840" xr2:uid="{F5592204-851D-4465-8AD5-5A81CA9DBAA2}"/>
  </bookViews>
  <sheets>
    <sheet name="DPGF P2 Synthèse Annexe 1 AE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7" i="1" l="1"/>
  <c r="E55" i="1"/>
  <c r="M55" i="1"/>
  <c r="K55" i="1"/>
  <c r="I55" i="1"/>
  <c r="G55" i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<sst xmlns="http://schemas.openxmlformats.org/spreadsheetml/2006/main" count="240" uniqueCount="137">
  <si>
    <t>Bâtiments</t>
  </si>
  <si>
    <t>SHON (m²)</t>
  </si>
  <si>
    <t>HTA</t>
  </si>
  <si>
    <t>BT</t>
  </si>
  <si>
    <t>HQ</t>
  </si>
  <si>
    <t>ECLAIRAGE DE SECURITE</t>
  </si>
  <si>
    <t>PONTS ROULANTS et POTENCES</t>
  </si>
  <si>
    <t>Commentaires</t>
  </si>
  <si>
    <t>N°</t>
  </si>
  <si>
    <t>Désignation</t>
  </si>
  <si>
    <t xml:space="preserve">Nom </t>
  </si>
  <si>
    <t>P2</t>
  </si>
  <si>
    <t>astreinte</t>
  </si>
  <si>
    <t>02</t>
  </si>
  <si>
    <t>Administration</t>
  </si>
  <si>
    <t>Albert CAQUOT</t>
  </si>
  <si>
    <t>03</t>
  </si>
  <si>
    <t>Direction</t>
  </si>
  <si>
    <t>05</t>
  </si>
  <si>
    <t>Pôle Enseignement  1</t>
  </si>
  <si>
    <t>Col. Jean-Baptiste ROCHE</t>
  </si>
  <si>
    <t>06</t>
  </si>
  <si>
    <t xml:space="preserve">Open Space </t>
  </si>
  <si>
    <t>Mikhail GOUREVITCH</t>
  </si>
  <si>
    <t>07</t>
  </si>
  <si>
    <t xml:space="preserve">Laboratoires </t>
  </si>
  <si>
    <t xml:space="preserve">Ferdinand FERBER </t>
  </si>
  <si>
    <t>08</t>
  </si>
  <si>
    <t>Gymnase</t>
  </si>
  <si>
    <t>Jeanne LABROSSE -
André-Jacques GARNERIN</t>
  </si>
  <si>
    <t>09</t>
  </si>
  <si>
    <t>Piscine</t>
  </si>
  <si>
    <t xml:space="preserve">Jacqueline CLERC </t>
  </si>
  <si>
    <t>10</t>
  </si>
  <si>
    <t>Bâtiment Industriel</t>
  </si>
  <si>
    <t>-</t>
  </si>
  <si>
    <t>11</t>
  </si>
  <si>
    <t>Henri Fabre</t>
  </si>
  <si>
    <t>12</t>
  </si>
  <si>
    <t xml:space="preserve">Pavillon Directeur </t>
  </si>
  <si>
    <t>13</t>
  </si>
  <si>
    <t>CNE</t>
  </si>
  <si>
    <t>Gilbert KLOPFSTEIN</t>
  </si>
  <si>
    <t>14</t>
  </si>
  <si>
    <t>Reprographie - Irradiation - Tour de chute</t>
  </si>
  <si>
    <t>Joseph-Michel et 
Jacques-Étienne MONTGOLFIER</t>
  </si>
  <si>
    <t>15</t>
  </si>
  <si>
    <t>S/Station chauffage SUD</t>
  </si>
  <si>
    <t>16</t>
  </si>
  <si>
    <t xml:space="preserve">Locaux Syndicaux </t>
  </si>
  <si>
    <t>Ida GENTY-ROSSI et 
Robert ROSSI</t>
  </si>
  <si>
    <t>17</t>
  </si>
  <si>
    <t xml:space="preserve">Magasin </t>
  </si>
  <si>
    <t>Paul et Charles RENARD</t>
  </si>
  <si>
    <t>18</t>
  </si>
  <si>
    <t>Immobilier et Soutien</t>
  </si>
  <si>
    <t>Sophie et Jean-Pierre BLANCHARD</t>
  </si>
  <si>
    <t>19</t>
  </si>
  <si>
    <t>Garages (1-2-3-4)</t>
  </si>
  <si>
    <t>33</t>
  </si>
  <si>
    <t>Stockage IS</t>
  </si>
  <si>
    <t>38</t>
  </si>
  <si>
    <t xml:space="preserve">Aérodynamique </t>
  </si>
  <si>
    <t>Marcel DASSAULT</t>
  </si>
  <si>
    <t>39</t>
  </si>
  <si>
    <t>Propulsion - GenHyo</t>
  </si>
  <si>
    <t>René RAVAUD</t>
  </si>
  <si>
    <t>44</t>
  </si>
  <si>
    <t>Lasbordes Hangar Supaéro</t>
  </si>
  <si>
    <t>49</t>
  </si>
  <si>
    <t>Restaurant</t>
  </si>
  <si>
    <t xml:space="preserve">P4 - Poste HT </t>
  </si>
  <si>
    <t>50</t>
  </si>
  <si>
    <t xml:space="preserve">RH </t>
  </si>
  <si>
    <t>Émile DEWOITINE</t>
  </si>
  <si>
    <t>51</t>
  </si>
  <si>
    <t xml:space="preserve">Ateliers Infra. </t>
  </si>
  <si>
    <t>Jean BERTIN</t>
  </si>
  <si>
    <t>54</t>
  </si>
  <si>
    <t>Club Aviron (N°3)</t>
  </si>
  <si>
    <t>55</t>
  </si>
  <si>
    <t>Club (N°4)</t>
  </si>
  <si>
    <t>56</t>
  </si>
  <si>
    <t>PL - Poste HT Livraison</t>
  </si>
  <si>
    <t>57</t>
  </si>
  <si>
    <t xml:space="preserve">P1 - Poste HT </t>
  </si>
  <si>
    <t>58</t>
  </si>
  <si>
    <t xml:space="preserve">P2 - Poste HT </t>
  </si>
  <si>
    <t>59</t>
  </si>
  <si>
    <t xml:space="preserve">P3 - Poste HT </t>
  </si>
  <si>
    <t>60</t>
  </si>
  <si>
    <t xml:space="preserve">P5 - Poste HT </t>
  </si>
  <si>
    <t>61</t>
  </si>
  <si>
    <t>Pôle Enseignement  2</t>
  </si>
  <si>
    <t xml:space="preserve">Jean PIERSON </t>
  </si>
  <si>
    <t xml:space="preserve">P7 - Poste HT </t>
  </si>
  <si>
    <t>65</t>
  </si>
  <si>
    <t>SAA</t>
  </si>
  <si>
    <t>P8 - Poste HT</t>
  </si>
  <si>
    <t>67</t>
  </si>
  <si>
    <t xml:space="preserve">Local Compresseurs </t>
  </si>
  <si>
    <t>68</t>
  </si>
  <si>
    <t>S/Station chauffage NORD</t>
  </si>
  <si>
    <t>79</t>
  </si>
  <si>
    <t>Lasbordes Hangar ENSICA</t>
  </si>
  <si>
    <t>80</t>
  </si>
  <si>
    <t xml:space="preserve">P6 - Poste HT </t>
  </si>
  <si>
    <t>81</t>
  </si>
  <si>
    <t>Poste de Garde - Accueil</t>
  </si>
  <si>
    <t>82</t>
  </si>
  <si>
    <t>Stockage InnovSpace</t>
  </si>
  <si>
    <t>83</t>
  </si>
  <si>
    <t>Local Motos Nord-Ouest</t>
  </si>
  <si>
    <t>84</t>
  </si>
  <si>
    <t>Local Motos Nord-Est</t>
  </si>
  <si>
    <t>85</t>
  </si>
  <si>
    <t xml:space="preserve">Aérothèque </t>
  </si>
  <si>
    <t>Marie MARVINGT</t>
  </si>
  <si>
    <t>87</t>
  </si>
  <si>
    <t>Local Chariot élévateur</t>
  </si>
  <si>
    <t>88</t>
  </si>
  <si>
    <t xml:space="preserve">Abri 2 roues </t>
  </si>
  <si>
    <t>89</t>
  </si>
  <si>
    <t>Local ÉROSION</t>
  </si>
  <si>
    <t>90</t>
  </si>
  <si>
    <t>Stockage DMSM</t>
  </si>
  <si>
    <t>Construction 2025 - Livraison 2026</t>
  </si>
  <si>
    <t>RAN</t>
  </si>
  <si>
    <t xml:space="preserve">Eclairage Public et Sportif </t>
  </si>
  <si>
    <t>Rénovation bâtiment en 2026 - Livraison 2028</t>
  </si>
  <si>
    <t>oui</t>
  </si>
  <si>
    <t>Total Forfait P2 (€HT)</t>
  </si>
  <si>
    <t>Forfait astreinte (€HT)</t>
  </si>
  <si>
    <t>Totaux (€HT)</t>
  </si>
  <si>
    <t>Forfait prise en charge 1ere année (€HT)</t>
  </si>
  <si>
    <r>
      <t xml:space="preserve">ANNEXE </t>
    </r>
    <r>
      <rPr>
        <b/>
        <sz val="22"/>
        <color theme="7" tint="-0.249977111117893"/>
        <rFont val="Aptos Narrow"/>
        <family val="2"/>
        <scheme val="minor"/>
      </rPr>
      <t>1</t>
    </r>
    <r>
      <rPr>
        <b/>
        <sz val="18"/>
        <color theme="7" tint="-0.249977111117893"/>
        <rFont val="Aptos Narrow"/>
        <family val="2"/>
        <scheme val="minor"/>
      </rPr>
      <t xml:space="preserve"> AE</t>
    </r>
  </si>
  <si>
    <t>DPGF - ÉLECTRICITÉ
marché 2025FCS0020 - Société : …................................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</si>
</sst>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9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8"/>
      <color theme="7" tint="-0.249977111117893"/>
      <name val="Aptos Narrow"/>
      <family val="2"/>
      <scheme val="minor"/>
    </font>
    <font>
      <b/>
      <sz val="22"/>
      <color theme="7" tint="-0.249977111117893"/>
      <name val="Aptos Narrow"/>
      <family val="2"/>
      <scheme val="minor"/>
    </font>
    <font>
      <b/>
      <sz val="22"/>
      <color theme="4" tint="0.39997558519241921"/>
      <name val="Dutch801 XBd BT"/>
      <family val="1"/>
    </font>
    <font>
      <b/>
      <sz val="22"/>
      <color theme="1"/>
      <name val="Aptos Narrow"/>
      <family val="2"/>
      <scheme val="minor"/>
    </font>
    <font>
      <b/>
      <sz val="10"/>
      <name val="Aptos Narrow"/>
      <family val="2"/>
      <scheme val="minor"/>
    </font>
    <font>
      <b/>
      <sz val="11"/>
      <name val="Calibri"/>
      <family val="2"/>
    </font>
    <font>
      <b/>
      <sz val="14"/>
      <color theme="1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lightUp">
        <fgColor theme="3" tint="0.499984740745262"/>
        <bgColor indexed="65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65"/>
        <bgColor theme="3" tint="0.499984740745262"/>
      </patternFill>
    </fill>
    <fill>
      <patternFill patternType="solid">
        <fgColor indexed="65"/>
        <bgColor indexed="64"/>
      </patternFill>
    </fill>
    <fill>
      <patternFill patternType="solid">
        <fgColor rgb="FFFFC0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theme="3" tint="0.24994659260841701"/>
      </top>
      <bottom style="double">
        <color theme="3" tint="0.24994659260841701"/>
      </bottom>
      <diagonal/>
    </border>
    <border>
      <left/>
      <right style="double">
        <color theme="3" tint="0.24994659260841701"/>
      </right>
      <top style="double">
        <color theme="3" tint="0.24994659260841701"/>
      </top>
      <bottom style="double">
        <color theme="3" tint="0.2499465926084170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4" xfId="0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49" fontId="6" fillId="0" borderId="9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0" fillId="0" borderId="19" xfId="0" applyBorder="1" applyAlignment="1">
      <alignment horizontal="center" vertical="center"/>
    </xf>
    <xf numFmtId="0" fontId="0" fillId="2" borderId="16" xfId="0" applyFill="1" applyBorder="1"/>
    <xf numFmtId="0" fontId="0" fillId="2" borderId="20" xfId="0" applyFill="1" applyBorder="1"/>
    <xf numFmtId="0" fontId="0" fillId="0" borderId="16" xfId="0" applyBorder="1"/>
    <xf numFmtId="0" fontId="0" fillId="0" borderId="11" xfId="0" applyBorder="1"/>
    <xf numFmtId="49" fontId="1" fillId="0" borderId="21" xfId="0" applyNumberFormat="1" applyFont="1" applyBorder="1" applyAlignment="1">
      <alignment horizontal="center" vertical="center"/>
    </xf>
    <xf numFmtId="0" fontId="1" fillId="0" borderId="22" xfId="0" applyFont="1" applyBorder="1" applyAlignment="1">
      <alignment vertical="center"/>
    </xf>
    <xf numFmtId="0" fontId="1" fillId="0" borderId="23" xfId="0" applyFont="1" applyBorder="1" applyAlignment="1">
      <alignment vertical="center"/>
    </xf>
    <xf numFmtId="0" fontId="0" fillId="0" borderId="24" xfId="0" applyBorder="1" applyAlignment="1">
      <alignment horizontal="center" vertical="center"/>
    </xf>
    <xf numFmtId="0" fontId="0" fillId="2" borderId="21" xfId="0" applyFill="1" applyBorder="1"/>
    <xf numFmtId="0" fontId="0" fillId="2" borderId="25" xfId="0" applyFill="1" applyBorder="1"/>
    <xf numFmtId="0" fontId="0" fillId="0" borderId="21" xfId="0" applyBorder="1"/>
    <xf numFmtId="0" fontId="0" fillId="0" borderId="26" xfId="0" applyBorder="1"/>
    <xf numFmtId="0" fontId="0" fillId="3" borderId="21" xfId="0" applyFill="1" applyBorder="1"/>
    <xf numFmtId="0" fontId="1" fillId="0" borderId="23" xfId="0" applyFont="1" applyBorder="1" applyAlignment="1">
      <alignment vertical="center" wrapText="1"/>
    </xf>
    <xf numFmtId="49" fontId="1" fillId="4" borderId="21" xfId="0" applyNumberFormat="1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vertical="center"/>
    </xf>
    <xf numFmtId="0" fontId="1" fillId="4" borderId="23" xfId="0" applyFont="1" applyFill="1" applyBorder="1" applyAlignment="1">
      <alignment horizontal="center" vertical="center"/>
    </xf>
    <xf numFmtId="0" fontId="0" fillId="4" borderId="24" xfId="0" applyFill="1" applyBorder="1" applyAlignment="1">
      <alignment horizontal="center" vertical="center"/>
    </xf>
    <xf numFmtId="0" fontId="0" fillId="4" borderId="26" xfId="0" applyFill="1" applyBorder="1"/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2" xfId="0" applyFont="1" applyBorder="1" applyAlignment="1">
      <alignment vertical="center" wrapText="1"/>
    </xf>
    <xf numFmtId="49" fontId="1" fillId="4" borderId="27" xfId="0" applyNumberFormat="1" applyFont="1" applyFill="1" applyBorder="1" applyAlignment="1">
      <alignment horizontal="center" vertical="center"/>
    </xf>
    <xf numFmtId="0" fontId="1" fillId="4" borderId="28" xfId="0" applyFont="1" applyFill="1" applyBorder="1" applyAlignment="1">
      <alignment vertical="center"/>
    </xf>
    <xf numFmtId="0" fontId="1" fillId="4" borderId="29" xfId="0" applyFont="1" applyFill="1" applyBorder="1" applyAlignment="1">
      <alignment horizontal="center" vertical="center"/>
    </xf>
    <xf numFmtId="0" fontId="0" fillId="4" borderId="30" xfId="0" applyFill="1" applyBorder="1" applyAlignment="1">
      <alignment horizontal="center" vertical="center"/>
    </xf>
    <xf numFmtId="0" fontId="0" fillId="2" borderId="27" xfId="0" applyFill="1" applyBorder="1"/>
    <xf numFmtId="0" fontId="0" fillId="2" borderId="31" xfId="0" applyFill="1" applyBorder="1"/>
    <xf numFmtId="0" fontId="0" fillId="4" borderId="15" xfId="0" applyFill="1" applyBorder="1"/>
    <xf numFmtId="49" fontId="1" fillId="0" borderId="32" xfId="0" applyNumberFormat="1" applyFont="1" applyBorder="1" applyAlignment="1">
      <alignment horizontal="center" vertical="center"/>
    </xf>
    <xf numFmtId="0" fontId="1" fillId="0" borderId="33" xfId="0" applyFont="1" applyBorder="1" applyAlignment="1">
      <alignment vertical="center"/>
    </xf>
    <xf numFmtId="0" fontId="1" fillId="0" borderId="34" xfId="0" applyFont="1" applyBorder="1" applyAlignment="1">
      <alignment horizontal="center" vertical="center"/>
    </xf>
    <xf numFmtId="0" fontId="0" fillId="2" borderId="35" xfId="0" applyFill="1" applyBorder="1"/>
    <xf numFmtId="0" fontId="0" fillId="0" borderId="2" xfId="0" applyBorder="1"/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4" borderId="21" xfId="0" applyFill="1" applyBorder="1"/>
    <xf numFmtId="0" fontId="0" fillId="4" borderId="27" xfId="0" applyFill="1" applyBorder="1"/>
    <xf numFmtId="0" fontId="6" fillId="0" borderId="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2" borderId="13" xfId="0" applyFill="1" applyBorder="1"/>
    <xf numFmtId="0" fontId="0" fillId="2" borderId="14" xfId="0" applyFill="1" applyBorder="1"/>
    <xf numFmtId="0" fontId="0" fillId="0" borderId="13" xfId="0" applyBorder="1"/>
    <xf numFmtId="0" fontId="1" fillId="0" borderId="0" xfId="0" applyFont="1" applyBorder="1" applyAlignment="1">
      <alignment vertical="center"/>
    </xf>
    <xf numFmtId="0" fontId="0" fillId="0" borderId="0" xfId="0" applyBorder="1"/>
    <xf numFmtId="0" fontId="0" fillId="6" borderId="0" xfId="0" applyFill="1" applyBorder="1"/>
    <xf numFmtId="0" fontId="0" fillId="7" borderId="0" xfId="0" applyFill="1" applyBorder="1"/>
    <xf numFmtId="0" fontId="0" fillId="0" borderId="36" xfId="0" applyBorder="1"/>
    <xf numFmtId="0" fontId="0" fillId="2" borderId="36" xfId="0" applyFill="1" applyBorder="1"/>
    <xf numFmtId="0" fontId="0" fillId="0" borderId="37" xfId="0" applyBorder="1"/>
    <xf numFmtId="0" fontId="1" fillId="0" borderId="34" xfId="0" applyFont="1" applyBorder="1" applyAlignment="1">
      <alignment vertical="center"/>
    </xf>
    <xf numFmtId="0" fontId="0" fillId="2" borderId="20" xfId="0" applyFill="1" applyBorder="1" applyAlignment="1">
      <alignment horizontal="center"/>
    </xf>
    <xf numFmtId="0" fontId="0" fillId="2" borderId="25" xfId="0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36" xfId="0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8" xfId="0" applyBorder="1" applyAlignment="1">
      <alignment horizontal="center"/>
    </xf>
    <xf numFmtId="0" fontId="6" fillId="0" borderId="34" xfId="0" applyFont="1" applyBorder="1" applyAlignment="1">
      <alignment horizontal="center" vertical="center"/>
    </xf>
    <xf numFmtId="0" fontId="8" fillId="8" borderId="1" xfId="0" applyFont="1" applyFill="1" applyBorder="1" applyAlignment="1">
      <alignment horizontal="center"/>
    </xf>
    <xf numFmtId="0" fontId="8" fillId="8" borderId="10" xfId="0" applyFont="1" applyFill="1" applyBorder="1" applyAlignment="1">
      <alignment horizontal="center"/>
    </xf>
    <xf numFmtId="0" fontId="8" fillId="8" borderId="2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0" fontId="8" fillId="5" borderId="10" xfId="0" applyFont="1" applyFill="1" applyBorder="1" applyAlignment="1">
      <alignment horizontal="center"/>
    </xf>
    <xf numFmtId="0" fontId="8" fillId="5" borderId="2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 wrapText="1"/>
    </xf>
    <xf numFmtId="0" fontId="8" fillId="5" borderId="10" xfId="0" applyFont="1" applyFill="1" applyBorder="1" applyAlignment="1">
      <alignment horizontal="center" wrapText="1"/>
    </xf>
    <xf numFmtId="0" fontId="8" fillId="5" borderId="2" xfId="0" applyFont="1" applyFill="1" applyBorder="1" applyAlignment="1">
      <alignment horizontal="center" wrapText="1"/>
    </xf>
    <xf numFmtId="44" fontId="1" fillId="0" borderId="1" xfId="0" applyNumberFormat="1" applyFont="1" applyBorder="1" applyAlignment="1">
      <alignment horizontal="right"/>
    </xf>
    <xf numFmtId="44" fontId="1" fillId="0" borderId="10" xfId="0" applyNumberFormat="1" applyFont="1" applyBorder="1" applyAlignment="1">
      <alignment horizontal="right"/>
    </xf>
    <xf numFmtId="44" fontId="1" fillId="0" borderId="2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1" fillId="0" borderId="10" xfId="0" applyNumberFormat="1" applyFont="1" applyBorder="1" applyAlignment="1">
      <alignment horizontal="right"/>
    </xf>
    <xf numFmtId="164" fontId="1" fillId="0" borderId="2" xfId="0" applyNumberFormat="1" applyFont="1" applyBorder="1" applyAlignment="1">
      <alignment horizontal="right"/>
    </xf>
    <xf numFmtId="0" fontId="7" fillId="0" borderId="11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49" fontId="1" fillId="0" borderId="2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13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12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11" Type="http://schemas.openxmlformats.org/officeDocument/2006/relationships/customXml" Target="../customXml/item1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7D0EE-8C6E-4461-800A-51A060437CE6}">
  <sheetPr>
    <pageSetUpPr fitToPage="1"/>
  </sheetPr>
  <dimension ref="A1:O59"/>
  <sheetViews>
    <sheetView tabSelected="1" zoomScaleNormal="100" workbookViewId="0">
      <selection activeCell="E2" sqref="E2"/>
    </sheetView>
  </sheetViews>
  <sheetFormatPr baseColWidth="10" defaultColWidth="11.44140625" defaultRowHeight="14.4"/>
  <cols>
    <col min="1" max="1" width="11.44140625" style="47"/>
    <col min="2" max="2" width="25.109375" style="48" bestFit="1" customWidth="1"/>
    <col min="3" max="3" width="32.5546875" style="48" bestFit="1" customWidth="1"/>
    <col min="4" max="4" width="12.33203125" style="49" bestFit="1" customWidth="1"/>
    <col min="5" max="5" width="15.6640625" customWidth="1"/>
    <col min="6" max="6" width="7.88671875" style="3" bestFit="1" customWidth="1"/>
    <col min="7" max="7" width="15.44140625" customWidth="1"/>
    <col min="8" max="8" width="7.88671875" style="3" bestFit="1" customWidth="1"/>
    <col min="9" max="9" width="15.33203125" customWidth="1"/>
    <col min="10" max="10" width="7.88671875" style="3" bestFit="1" customWidth="1"/>
    <col min="11" max="11" width="15.5546875" customWidth="1"/>
    <col min="12" max="12" width="7.88671875" bestFit="1" customWidth="1"/>
    <col min="13" max="13" width="15.33203125" customWidth="1"/>
    <col min="14" max="14" width="7.88671875" bestFit="1" customWidth="1"/>
    <col min="15" max="15" width="59" customWidth="1"/>
  </cols>
  <sheetData>
    <row r="1" spans="1:15" ht="64.5" customHeight="1" thickTop="1" thickBot="1">
      <c r="A1" s="94" t="s">
        <v>135</v>
      </c>
      <c r="B1" s="95"/>
      <c r="C1" s="96" t="s">
        <v>136</v>
      </c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1" t="e" vm="1">
        <v>#VALUE!</v>
      </c>
    </row>
    <row r="2" spans="1:15" ht="35.25" customHeight="1" thickBo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"/>
    </row>
    <row r="3" spans="1:15" ht="39.75" customHeight="1" thickBot="1">
      <c r="A3" s="98" t="s">
        <v>0</v>
      </c>
      <c r="B3" s="99"/>
      <c r="C3" s="100"/>
      <c r="D3" s="101" t="s">
        <v>1</v>
      </c>
      <c r="E3" s="98" t="s">
        <v>2</v>
      </c>
      <c r="F3" s="100"/>
      <c r="G3" s="103" t="s">
        <v>3</v>
      </c>
      <c r="H3" s="104"/>
      <c r="I3" s="98" t="s">
        <v>4</v>
      </c>
      <c r="J3" s="100"/>
      <c r="K3" s="105" t="s">
        <v>5</v>
      </c>
      <c r="L3" s="106"/>
      <c r="M3" s="105" t="s">
        <v>6</v>
      </c>
      <c r="N3" s="107"/>
      <c r="O3" s="91" t="s">
        <v>7</v>
      </c>
    </row>
    <row r="4" spans="1:15" ht="18.899999999999999" customHeight="1" thickBot="1">
      <c r="A4" s="4" t="s">
        <v>8</v>
      </c>
      <c r="B4" s="5" t="s">
        <v>9</v>
      </c>
      <c r="C4" s="5" t="s">
        <v>10</v>
      </c>
      <c r="D4" s="102"/>
      <c r="E4" s="5" t="s">
        <v>11</v>
      </c>
      <c r="F4" s="53" t="s">
        <v>12</v>
      </c>
      <c r="G4" s="52" t="s">
        <v>11</v>
      </c>
      <c r="H4" s="75" t="s">
        <v>12</v>
      </c>
      <c r="I4" s="6" t="s">
        <v>11</v>
      </c>
      <c r="J4" s="7" t="s">
        <v>12</v>
      </c>
      <c r="K4" s="5" t="s">
        <v>11</v>
      </c>
      <c r="L4" s="8" t="s">
        <v>12</v>
      </c>
      <c r="M4" s="6" t="s">
        <v>11</v>
      </c>
      <c r="N4" s="7" t="s">
        <v>12</v>
      </c>
      <c r="O4" s="92"/>
    </row>
    <row r="5" spans="1:15" ht="18.899999999999999" customHeight="1">
      <c r="A5" s="9" t="s">
        <v>13</v>
      </c>
      <c r="B5" s="10" t="s">
        <v>14</v>
      </c>
      <c r="C5" s="11" t="s">
        <v>15</v>
      </c>
      <c r="D5" s="12">
        <v>2756</v>
      </c>
      <c r="E5" s="13"/>
      <c r="F5" s="66"/>
      <c r="G5" s="15"/>
      <c r="H5" s="74" t="s">
        <v>130</v>
      </c>
      <c r="I5" s="13"/>
      <c r="J5" s="66"/>
      <c r="K5" s="15"/>
      <c r="L5" s="14"/>
      <c r="M5" s="13"/>
      <c r="N5" s="14"/>
      <c r="O5" s="16"/>
    </row>
    <row r="6" spans="1:15" ht="18.899999999999999" customHeight="1">
      <c r="A6" s="17" t="s">
        <v>16</v>
      </c>
      <c r="B6" s="18" t="s">
        <v>17</v>
      </c>
      <c r="C6" s="19" t="s">
        <v>15</v>
      </c>
      <c r="D6" s="20">
        <v>1362</v>
      </c>
      <c r="E6" s="21"/>
      <c r="F6" s="67"/>
      <c r="G6" s="23"/>
      <c r="H6" s="68" t="s">
        <v>130</v>
      </c>
      <c r="I6" s="23"/>
      <c r="J6" s="67"/>
      <c r="K6" s="23"/>
      <c r="L6" s="22"/>
      <c r="M6" s="21"/>
      <c r="N6" s="22"/>
      <c r="O6" s="24"/>
    </row>
    <row r="7" spans="1:15" ht="18.899999999999999" customHeight="1">
      <c r="A7" s="17" t="s">
        <v>18</v>
      </c>
      <c r="B7" s="18" t="s">
        <v>19</v>
      </c>
      <c r="C7" s="19" t="s">
        <v>20</v>
      </c>
      <c r="D7" s="20">
        <v>6576</v>
      </c>
      <c r="E7" s="21"/>
      <c r="F7" s="67"/>
      <c r="G7" s="23"/>
      <c r="H7" s="68" t="s">
        <v>130</v>
      </c>
      <c r="I7" s="23"/>
      <c r="J7" s="67"/>
      <c r="K7" s="23"/>
      <c r="L7" s="22"/>
      <c r="M7" s="21"/>
      <c r="N7" s="22"/>
      <c r="O7" s="24"/>
    </row>
    <row r="8" spans="1:15" ht="18.899999999999999" customHeight="1">
      <c r="A8" s="17" t="s">
        <v>21</v>
      </c>
      <c r="B8" s="18" t="s">
        <v>22</v>
      </c>
      <c r="C8" s="19" t="s">
        <v>23</v>
      </c>
      <c r="D8" s="20">
        <v>1663</v>
      </c>
      <c r="E8" s="21"/>
      <c r="F8" s="67"/>
      <c r="G8" s="23"/>
      <c r="H8" s="68" t="s">
        <v>130</v>
      </c>
      <c r="I8" s="21"/>
      <c r="J8" s="67"/>
      <c r="K8" s="23"/>
      <c r="L8" s="22"/>
      <c r="M8" s="21"/>
      <c r="N8" s="22"/>
      <c r="O8" s="24"/>
    </row>
    <row r="9" spans="1:15" ht="18.899999999999999" customHeight="1">
      <c r="A9" s="17" t="s">
        <v>24</v>
      </c>
      <c r="B9" s="18" t="s">
        <v>25</v>
      </c>
      <c r="C9" s="19" t="s">
        <v>26</v>
      </c>
      <c r="D9" s="20">
        <v>7893</v>
      </c>
      <c r="E9" s="21"/>
      <c r="F9" s="67"/>
      <c r="G9" s="23"/>
      <c r="H9" s="68" t="s">
        <v>130</v>
      </c>
      <c r="I9" s="23"/>
      <c r="J9" s="68" t="s">
        <v>130</v>
      </c>
      <c r="K9" s="23"/>
      <c r="L9" s="22"/>
      <c r="M9" s="25"/>
      <c r="N9" s="22"/>
      <c r="O9" s="24"/>
    </row>
    <row r="10" spans="1:15" ht="29.4" customHeight="1">
      <c r="A10" s="17" t="s">
        <v>27</v>
      </c>
      <c r="B10" s="18" t="s">
        <v>28</v>
      </c>
      <c r="C10" s="26" t="s">
        <v>29</v>
      </c>
      <c r="D10" s="20">
        <v>1531</v>
      </c>
      <c r="E10" s="21"/>
      <c r="F10" s="67"/>
      <c r="G10" s="23"/>
      <c r="H10" s="68" t="s">
        <v>130</v>
      </c>
      <c r="I10" s="21"/>
      <c r="J10" s="67"/>
      <c r="K10" s="23"/>
      <c r="L10" s="22"/>
      <c r="M10" s="21"/>
      <c r="N10" s="22"/>
      <c r="O10" s="24"/>
    </row>
    <row r="11" spans="1:15" ht="18.899999999999999" customHeight="1">
      <c r="A11" s="17" t="s">
        <v>30</v>
      </c>
      <c r="B11" s="18" t="s">
        <v>31</v>
      </c>
      <c r="C11" s="19" t="s">
        <v>32</v>
      </c>
      <c r="D11" s="20">
        <v>1113</v>
      </c>
      <c r="E11" s="21"/>
      <c r="F11" s="67"/>
      <c r="G11" s="23"/>
      <c r="H11" s="68" t="s">
        <v>130</v>
      </c>
      <c r="I11" s="23"/>
      <c r="J11" s="67"/>
      <c r="K11" s="23"/>
      <c r="L11" s="22"/>
      <c r="M11" s="21"/>
      <c r="N11" s="22"/>
      <c r="O11" s="24"/>
    </row>
    <row r="12" spans="1:15" ht="18.899999999999999" customHeight="1">
      <c r="A12" s="27" t="s">
        <v>33</v>
      </c>
      <c r="B12" s="28" t="s">
        <v>34</v>
      </c>
      <c r="C12" s="29" t="s">
        <v>35</v>
      </c>
      <c r="D12" s="30">
        <v>2918</v>
      </c>
      <c r="E12" s="21"/>
      <c r="F12" s="67"/>
      <c r="G12" s="50"/>
      <c r="H12" s="68" t="s">
        <v>130</v>
      </c>
      <c r="I12" s="21"/>
      <c r="J12" s="67"/>
      <c r="K12" s="50"/>
      <c r="L12" s="22"/>
      <c r="M12" s="50"/>
      <c r="N12" s="22"/>
      <c r="O12" s="31" t="s">
        <v>129</v>
      </c>
    </row>
    <row r="13" spans="1:15" ht="18.899999999999999" customHeight="1">
      <c r="A13" s="17" t="s">
        <v>36</v>
      </c>
      <c r="B13" s="32" t="s">
        <v>35</v>
      </c>
      <c r="C13" s="19" t="s">
        <v>37</v>
      </c>
      <c r="D13" s="20">
        <v>3604</v>
      </c>
      <c r="E13" s="21"/>
      <c r="F13" s="67"/>
      <c r="G13" s="23"/>
      <c r="H13" s="68" t="s">
        <v>130</v>
      </c>
      <c r="I13" s="23"/>
      <c r="J13" s="67"/>
      <c r="K13" s="23"/>
      <c r="L13" s="22"/>
      <c r="M13" s="21"/>
      <c r="N13" s="22"/>
      <c r="O13" s="24"/>
    </row>
    <row r="14" spans="1:15" ht="18.899999999999999" customHeight="1">
      <c r="A14" s="17" t="s">
        <v>38</v>
      </c>
      <c r="B14" s="18" t="s">
        <v>39</v>
      </c>
      <c r="C14" s="33" t="s">
        <v>35</v>
      </c>
      <c r="D14" s="20">
        <v>474</v>
      </c>
      <c r="E14" s="21"/>
      <c r="F14" s="67"/>
      <c r="G14" s="23"/>
      <c r="H14" s="68" t="s">
        <v>130</v>
      </c>
      <c r="I14" s="21"/>
      <c r="J14" s="67"/>
      <c r="K14" s="21"/>
      <c r="L14" s="22"/>
      <c r="M14" s="21"/>
      <c r="N14" s="22"/>
      <c r="O14" s="24"/>
    </row>
    <row r="15" spans="1:15" ht="18.899999999999999" customHeight="1">
      <c r="A15" s="17" t="s">
        <v>40</v>
      </c>
      <c r="B15" s="18" t="s">
        <v>41</v>
      </c>
      <c r="C15" s="19" t="s">
        <v>42</v>
      </c>
      <c r="D15" s="20">
        <v>611</v>
      </c>
      <c r="E15" s="21"/>
      <c r="F15" s="67"/>
      <c r="G15" s="23"/>
      <c r="H15" s="68" t="s">
        <v>130</v>
      </c>
      <c r="I15" s="23"/>
      <c r="J15" s="67"/>
      <c r="K15" s="23"/>
      <c r="L15" s="22"/>
      <c r="M15" s="21"/>
      <c r="N15" s="22"/>
      <c r="O15" s="24"/>
    </row>
    <row r="16" spans="1:15" ht="18.899999999999999" customHeight="1">
      <c r="A16" s="17" t="s">
        <v>43</v>
      </c>
      <c r="B16" s="34" t="s">
        <v>44</v>
      </c>
      <c r="C16" s="26" t="s">
        <v>45</v>
      </c>
      <c r="D16" s="20">
        <v>268</v>
      </c>
      <c r="E16" s="21"/>
      <c r="F16" s="67"/>
      <c r="G16" s="23"/>
      <c r="H16" s="68" t="s">
        <v>130</v>
      </c>
      <c r="I16" s="21"/>
      <c r="J16" s="67"/>
      <c r="K16" s="23"/>
      <c r="L16" s="22"/>
      <c r="M16" s="21"/>
      <c r="N16" s="22"/>
      <c r="O16" s="24"/>
    </row>
    <row r="17" spans="1:15" ht="18.899999999999999" customHeight="1">
      <c r="A17" s="17" t="s">
        <v>46</v>
      </c>
      <c r="B17" s="18" t="s">
        <v>47</v>
      </c>
      <c r="C17" s="33" t="s">
        <v>35</v>
      </c>
      <c r="D17" s="20">
        <v>130</v>
      </c>
      <c r="E17" s="21"/>
      <c r="F17" s="67"/>
      <c r="G17" s="23"/>
      <c r="H17" s="68" t="s">
        <v>130</v>
      </c>
      <c r="I17" s="21"/>
      <c r="J17" s="67"/>
      <c r="K17" s="23"/>
      <c r="L17" s="22"/>
      <c r="M17" s="21"/>
      <c r="N17" s="22"/>
      <c r="O17" s="24"/>
    </row>
    <row r="18" spans="1:15" ht="18.899999999999999" customHeight="1">
      <c r="A18" s="17" t="s">
        <v>48</v>
      </c>
      <c r="B18" s="18" t="s">
        <v>49</v>
      </c>
      <c r="C18" s="26" t="s">
        <v>50</v>
      </c>
      <c r="D18" s="20">
        <v>165</v>
      </c>
      <c r="E18" s="21"/>
      <c r="F18" s="67"/>
      <c r="G18" s="23"/>
      <c r="H18" s="68" t="s">
        <v>130</v>
      </c>
      <c r="I18" s="21"/>
      <c r="J18" s="67"/>
      <c r="K18" s="23"/>
      <c r="L18" s="22"/>
      <c r="M18" s="21"/>
      <c r="N18" s="22"/>
      <c r="O18" s="24"/>
    </row>
    <row r="19" spans="1:15" ht="18.899999999999999" customHeight="1">
      <c r="A19" s="17" t="s">
        <v>51</v>
      </c>
      <c r="B19" s="18" t="s">
        <v>52</v>
      </c>
      <c r="C19" s="19" t="s">
        <v>53</v>
      </c>
      <c r="D19" s="20">
        <v>206</v>
      </c>
      <c r="E19" s="21"/>
      <c r="F19" s="67"/>
      <c r="G19" s="23"/>
      <c r="H19" s="68" t="s">
        <v>130</v>
      </c>
      <c r="I19" s="21"/>
      <c r="J19" s="67"/>
      <c r="K19" s="23"/>
      <c r="L19" s="22"/>
      <c r="M19" s="21"/>
      <c r="N19" s="22"/>
      <c r="O19" s="24"/>
    </row>
    <row r="20" spans="1:15" ht="18.899999999999999" customHeight="1">
      <c r="A20" s="17" t="s">
        <v>54</v>
      </c>
      <c r="B20" s="18" t="s">
        <v>55</v>
      </c>
      <c r="C20" s="19" t="s">
        <v>56</v>
      </c>
      <c r="D20" s="20">
        <v>454</v>
      </c>
      <c r="E20" s="21"/>
      <c r="F20" s="67"/>
      <c r="G20" s="23"/>
      <c r="H20" s="68" t="s">
        <v>130</v>
      </c>
      <c r="I20" s="23"/>
      <c r="J20" s="68" t="s">
        <v>130</v>
      </c>
      <c r="K20" s="23"/>
      <c r="L20" s="22"/>
      <c r="M20" s="21"/>
      <c r="N20" s="22"/>
      <c r="O20" s="24"/>
    </row>
    <row r="21" spans="1:15" ht="18.899999999999999" customHeight="1">
      <c r="A21" s="17" t="s">
        <v>57</v>
      </c>
      <c r="B21" s="18" t="s">
        <v>58</v>
      </c>
      <c r="C21" s="33" t="s">
        <v>35</v>
      </c>
      <c r="D21" s="20">
        <v>55</v>
      </c>
      <c r="E21" s="21"/>
      <c r="F21" s="67"/>
      <c r="G21" s="23"/>
      <c r="H21" s="68" t="s">
        <v>130</v>
      </c>
      <c r="I21" s="21"/>
      <c r="J21" s="67"/>
      <c r="K21" s="21"/>
      <c r="L21" s="22"/>
      <c r="M21" s="21"/>
      <c r="N21" s="22"/>
      <c r="O21" s="24"/>
    </row>
    <row r="22" spans="1:15" ht="18.899999999999999" customHeight="1">
      <c r="A22" s="17" t="s">
        <v>59</v>
      </c>
      <c r="B22" s="18" t="s">
        <v>60</v>
      </c>
      <c r="C22" s="33" t="s">
        <v>35</v>
      </c>
      <c r="D22" s="20">
        <v>153</v>
      </c>
      <c r="E22" s="21"/>
      <c r="F22" s="67"/>
      <c r="G22" s="23"/>
      <c r="H22" s="68" t="s">
        <v>130</v>
      </c>
      <c r="I22" s="21"/>
      <c r="J22" s="67"/>
      <c r="K22" s="23"/>
      <c r="L22" s="22"/>
      <c r="M22" s="21"/>
      <c r="N22" s="22"/>
      <c r="O22" s="24"/>
    </row>
    <row r="23" spans="1:15" ht="18.899999999999999" customHeight="1">
      <c r="A23" s="17" t="s">
        <v>61</v>
      </c>
      <c r="B23" s="18" t="s">
        <v>62</v>
      </c>
      <c r="C23" s="19" t="s">
        <v>63</v>
      </c>
      <c r="D23" s="20">
        <v>8975</v>
      </c>
      <c r="E23" s="21"/>
      <c r="F23" s="67"/>
      <c r="G23" s="23"/>
      <c r="H23" s="68" t="s">
        <v>130</v>
      </c>
      <c r="I23" s="23"/>
      <c r="J23" s="67"/>
      <c r="K23" s="23"/>
      <c r="L23" s="22"/>
      <c r="M23" s="23"/>
      <c r="N23" s="22"/>
      <c r="O23" s="24"/>
    </row>
    <row r="24" spans="1:15" ht="18.899999999999999" customHeight="1">
      <c r="A24" s="17" t="s">
        <v>64</v>
      </c>
      <c r="B24" s="18" t="s">
        <v>65</v>
      </c>
      <c r="C24" s="19" t="s">
        <v>66</v>
      </c>
      <c r="D24" s="20">
        <v>752</v>
      </c>
      <c r="E24" s="21"/>
      <c r="F24" s="67"/>
      <c r="G24" s="23"/>
      <c r="H24" s="68" t="s">
        <v>130</v>
      </c>
      <c r="I24" s="23"/>
      <c r="J24" s="67"/>
      <c r="K24" s="23"/>
      <c r="L24" s="22"/>
      <c r="M24" s="23"/>
      <c r="N24" s="22"/>
      <c r="O24" s="24"/>
    </row>
    <row r="25" spans="1:15" ht="18.899999999999999" customHeight="1">
      <c r="A25" s="17" t="s">
        <v>67</v>
      </c>
      <c r="B25" s="18" t="s">
        <v>68</v>
      </c>
      <c r="C25" s="33" t="s">
        <v>35</v>
      </c>
      <c r="D25" s="20">
        <v>767</v>
      </c>
      <c r="E25" s="21"/>
      <c r="F25" s="67"/>
      <c r="G25" s="23"/>
      <c r="H25" s="68" t="s">
        <v>130</v>
      </c>
      <c r="I25" s="23"/>
      <c r="J25" s="67"/>
      <c r="K25" s="23"/>
      <c r="L25" s="22"/>
      <c r="M25" s="21"/>
      <c r="N25" s="22"/>
      <c r="O25" s="24"/>
    </row>
    <row r="26" spans="1:15" ht="18.899999999999999" customHeight="1">
      <c r="A26" s="93" t="s">
        <v>69</v>
      </c>
      <c r="B26" s="18" t="s">
        <v>70</v>
      </c>
      <c r="C26" s="33" t="s">
        <v>35</v>
      </c>
      <c r="D26" s="20">
        <v>3458</v>
      </c>
      <c r="E26" s="21"/>
      <c r="F26" s="67"/>
      <c r="G26" s="23"/>
      <c r="H26" s="68" t="s">
        <v>130</v>
      </c>
      <c r="I26" s="23"/>
      <c r="J26" s="68" t="s">
        <v>130</v>
      </c>
      <c r="K26" s="23"/>
      <c r="L26" s="22"/>
      <c r="M26" s="21"/>
      <c r="N26" s="22"/>
      <c r="O26" s="24"/>
    </row>
    <row r="27" spans="1:15" ht="18.899999999999999" customHeight="1">
      <c r="A27" s="93"/>
      <c r="B27" s="18" t="s">
        <v>71</v>
      </c>
      <c r="C27" s="33" t="s">
        <v>35</v>
      </c>
      <c r="D27" s="20">
        <v>19</v>
      </c>
      <c r="E27" s="23"/>
      <c r="F27" s="68" t="s">
        <v>130</v>
      </c>
      <c r="G27" s="23"/>
      <c r="H27" s="68" t="s">
        <v>130</v>
      </c>
      <c r="I27" s="21"/>
      <c r="J27" s="67"/>
      <c r="K27" s="23"/>
      <c r="L27" s="22"/>
      <c r="M27" s="21"/>
      <c r="N27" s="22"/>
      <c r="O27" s="24"/>
    </row>
    <row r="28" spans="1:15" ht="18.899999999999999" customHeight="1">
      <c r="A28" s="17" t="s">
        <v>72</v>
      </c>
      <c r="B28" s="18" t="s">
        <v>73</v>
      </c>
      <c r="C28" s="19" t="s">
        <v>74</v>
      </c>
      <c r="D28" s="20">
        <v>423</v>
      </c>
      <c r="E28" s="21"/>
      <c r="F28" s="67"/>
      <c r="G28" s="23"/>
      <c r="H28" s="68" t="s">
        <v>130</v>
      </c>
      <c r="I28" s="21"/>
      <c r="J28" s="67"/>
      <c r="K28" s="23"/>
      <c r="L28" s="22"/>
      <c r="M28" s="21"/>
      <c r="N28" s="22"/>
      <c r="O28" s="24"/>
    </row>
    <row r="29" spans="1:15" ht="18.899999999999999" customHeight="1">
      <c r="A29" s="17" t="s">
        <v>75</v>
      </c>
      <c r="B29" s="18" t="s">
        <v>76</v>
      </c>
      <c r="C29" s="19" t="s">
        <v>77</v>
      </c>
      <c r="D29" s="20">
        <v>282</v>
      </c>
      <c r="E29" s="21"/>
      <c r="F29" s="67"/>
      <c r="G29" s="23"/>
      <c r="H29" s="68" t="s">
        <v>130</v>
      </c>
      <c r="I29" s="21"/>
      <c r="J29" s="67"/>
      <c r="K29" s="23"/>
      <c r="L29" s="22"/>
      <c r="M29" s="21"/>
      <c r="N29" s="22"/>
      <c r="O29" s="24"/>
    </row>
    <row r="30" spans="1:15" ht="18.899999999999999" customHeight="1">
      <c r="A30" s="17" t="s">
        <v>78</v>
      </c>
      <c r="B30" s="18" t="s">
        <v>79</v>
      </c>
      <c r="C30" s="33" t="s">
        <v>35</v>
      </c>
      <c r="D30" s="20">
        <v>218</v>
      </c>
      <c r="E30" s="21"/>
      <c r="F30" s="67"/>
      <c r="G30" s="23"/>
      <c r="H30" s="68" t="s">
        <v>130</v>
      </c>
      <c r="I30" s="21"/>
      <c r="J30" s="67"/>
      <c r="K30" s="23"/>
      <c r="L30" s="22"/>
      <c r="M30" s="21"/>
      <c r="N30" s="22"/>
      <c r="O30" s="24"/>
    </row>
    <row r="31" spans="1:15" ht="18.899999999999999" customHeight="1">
      <c r="A31" s="17" t="s">
        <v>80</v>
      </c>
      <c r="B31" s="18" t="s">
        <v>81</v>
      </c>
      <c r="C31" s="33" t="s">
        <v>35</v>
      </c>
      <c r="D31" s="20">
        <v>43</v>
      </c>
      <c r="E31" s="21"/>
      <c r="F31" s="67"/>
      <c r="G31" s="23"/>
      <c r="H31" s="68" t="s">
        <v>130</v>
      </c>
      <c r="I31" s="21"/>
      <c r="J31" s="67"/>
      <c r="K31" s="23"/>
      <c r="L31" s="22"/>
      <c r="M31" s="21"/>
      <c r="N31" s="22"/>
      <c r="O31" s="24"/>
    </row>
    <row r="32" spans="1:15" ht="18.899999999999999" customHeight="1">
      <c r="A32" s="17" t="s">
        <v>82</v>
      </c>
      <c r="B32" s="18" t="s">
        <v>83</v>
      </c>
      <c r="C32" s="33" t="s">
        <v>35</v>
      </c>
      <c r="D32" s="20">
        <v>16</v>
      </c>
      <c r="E32" s="23"/>
      <c r="F32" s="68" t="s">
        <v>130</v>
      </c>
      <c r="G32" s="23"/>
      <c r="H32" s="68" t="s">
        <v>130</v>
      </c>
      <c r="I32" s="21"/>
      <c r="J32" s="67"/>
      <c r="K32" s="23"/>
      <c r="L32" s="22"/>
      <c r="M32" s="21"/>
      <c r="N32" s="22"/>
      <c r="O32" s="24"/>
    </row>
    <row r="33" spans="1:15" ht="18.899999999999999" customHeight="1">
      <c r="A33" s="17" t="s">
        <v>84</v>
      </c>
      <c r="B33" s="18" t="s">
        <v>85</v>
      </c>
      <c r="C33" s="33" t="s">
        <v>35</v>
      </c>
      <c r="D33" s="20">
        <v>16</v>
      </c>
      <c r="E33" s="23"/>
      <c r="F33" s="68" t="s">
        <v>130</v>
      </c>
      <c r="G33" s="23"/>
      <c r="H33" s="68" t="s">
        <v>130</v>
      </c>
      <c r="I33" s="21"/>
      <c r="J33" s="67"/>
      <c r="K33" s="23"/>
      <c r="L33" s="22"/>
      <c r="M33" s="21"/>
      <c r="N33" s="22"/>
      <c r="O33" s="24"/>
    </row>
    <row r="34" spans="1:15" ht="18.899999999999999" customHeight="1">
      <c r="A34" s="17" t="s">
        <v>86</v>
      </c>
      <c r="B34" s="18" t="s">
        <v>87</v>
      </c>
      <c r="C34" s="33" t="s">
        <v>35</v>
      </c>
      <c r="D34" s="20">
        <v>21</v>
      </c>
      <c r="E34" s="23"/>
      <c r="F34" s="68" t="s">
        <v>130</v>
      </c>
      <c r="G34" s="23"/>
      <c r="H34" s="68" t="s">
        <v>130</v>
      </c>
      <c r="I34" s="21"/>
      <c r="J34" s="67"/>
      <c r="K34" s="23"/>
      <c r="L34" s="22"/>
      <c r="M34" s="21"/>
      <c r="N34" s="22"/>
      <c r="O34" s="24"/>
    </row>
    <row r="35" spans="1:15" ht="18.899999999999999" customHeight="1">
      <c r="A35" s="17" t="s">
        <v>88</v>
      </c>
      <c r="B35" s="18" t="s">
        <v>89</v>
      </c>
      <c r="C35" s="33" t="s">
        <v>35</v>
      </c>
      <c r="D35" s="20">
        <v>39</v>
      </c>
      <c r="E35" s="23"/>
      <c r="F35" s="68" t="s">
        <v>130</v>
      </c>
      <c r="G35" s="23"/>
      <c r="H35" s="68" t="s">
        <v>130</v>
      </c>
      <c r="I35" s="21"/>
      <c r="J35" s="67"/>
      <c r="K35" s="23"/>
      <c r="L35" s="22"/>
      <c r="M35" s="21"/>
      <c r="N35" s="22"/>
      <c r="O35" s="24"/>
    </row>
    <row r="36" spans="1:15" ht="18.899999999999999" customHeight="1">
      <c r="A36" s="17" t="s">
        <v>90</v>
      </c>
      <c r="B36" s="18" t="s">
        <v>91</v>
      </c>
      <c r="C36" s="33" t="s">
        <v>35</v>
      </c>
      <c r="D36" s="20">
        <v>21</v>
      </c>
      <c r="E36" s="23"/>
      <c r="F36" s="68" t="s">
        <v>130</v>
      </c>
      <c r="G36" s="23"/>
      <c r="H36" s="68" t="s">
        <v>130</v>
      </c>
      <c r="I36" s="21"/>
      <c r="J36" s="67"/>
      <c r="K36" s="23"/>
      <c r="L36" s="22"/>
      <c r="M36" s="21"/>
      <c r="N36" s="22"/>
      <c r="O36" s="24"/>
    </row>
    <row r="37" spans="1:15" ht="18.899999999999999" customHeight="1">
      <c r="A37" s="93" t="s">
        <v>92</v>
      </c>
      <c r="B37" s="18" t="s">
        <v>93</v>
      </c>
      <c r="C37" s="19" t="s">
        <v>94</v>
      </c>
      <c r="D37" s="20">
        <v>4669</v>
      </c>
      <c r="E37" s="21"/>
      <c r="F37" s="67"/>
      <c r="G37" s="23"/>
      <c r="H37" s="68" t="s">
        <v>130</v>
      </c>
      <c r="I37" s="23"/>
      <c r="J37" s="68" t="s">
        <v>130</v>
      </c>
      <c r="K37" s="23"/>
      <c r="L37" s="22"/>
      <c r="M37" s="21"/>
      <c r="N37" s="22"/>
      <c r="O37" s="24"/>
    </row>
    <row r="38" spans="1:15" ht="18.899999999999999" customHeight="1">
      <c r="A38" s="93"/>
      <c r="B38" s="18" t="s">
        <v>95</v>
      </c>
      <c r="C38" s="33" t="s">
        <v>35</v>
      </c>
      <c r="D38" s="20">
        <v>12</v>
      </c>
      <c r="E38" s="23"/>
      <c r="F38" s="68" t="s">
        <v>130</v>
      </c>
      <c r="G38" s="23"/>
      <c r="H38" s="68" t="s">
        <v>130</v>
      </c>
      <c r="I38" s="21"/>
      <c r="J38" s="67"/>
      <c r="K38" s="23"/>
      <c r="L38" s="22"/>
      <c r="M38" s="21"/>
      <c r="N38" s="22"/>
      <c r="O38" s="24"/>
    </row>
    <row r="39" spans="1:15" ht="18.899999999999999" customHeight="1">
      <c r="A39" s="93" t="s">
        <v>96</v>
      </c>
      <c r="B39" s="18" t="s">
        <v>97</v>
      </c>
      <c r="C39" s="33" t="s">
        <v>35</v>
      </c>
      <c r="D39" s="20">
        <v>680</v>
      </c>
      <c r="E39" s="21"/>
      <c r="F39" s="67"/>
      <c r="G39" s="23"/>
      <c r="H39" s="68" t="s">
        <v>130</v>
      </c>
      <c r="I39" s="23"/>
      <c r="J39" s="68" t="s">
        <v>130</v>
      </c>
      <c r="K39" s="23"/>
      <c r="L39" s="22"/>
      <c r="M39" s="23"/>
      <c r="N39" s="22"/>
      <c r="O39" s="24"/>
    </row>
    <row r="40" spans="1:15" ht="18.899999999999999" customHeight="1">
      <c r="A40" s="93"/>
      <c r="B40" s="18" t="s">
        <v>98</v>
      </c>
      <c r="C40" s="33" t="s">
        <v>35</v>
      </c>
      <c r="D40" s="20">
        <v>16</v>
      </c>
      <c r="E40" s="23"/>
      <c r="F40" s="68" t="s">
        <v>130</v>
      </c>
      <c r="G40" s="23"/>
      <c r="H40" s="68" t="s">
        <v>130</v>
      </c>
      <c r="I40" s="21"/>
      <c r="J40" s="67"/>
      <c r="K40" s="23"/>
      <c r="L40" s="22"/>
      <c r="M40" s="21"/>
      <c r="N40" s="22"/>
      <c r="O40" s="24"/>
    </row>
    <row r="41" spans="1:15" ht="18.899999999999999" customHeight="1">
      <c r="A41" s="17" t="s">
        <v>99</v>
      </c>
      <c r="B41" s="18" t="s">
        <v>100</v>
      </c>
      <c r="C41" s="33" t="s">
        <v>35</v>
      </c>
      <c r="D41" s="20">
        <v>80</v>
      </c>
      <c r="E41" s="21"/>
      <c r="F41" s="67"/>
      <c r="G41" s="23"/>
      <c r="H41" s="68" t="s">
        <v>130</v>
      </c>
      <c r="I41" s="21"/>
      <c r="J41" s="67"/>
      <c r="K41" s="23"/>
      <c r="L41" s="22"/>
      <c r="M41" s="21"/>
      <c r="N41" s="22"/>
      <c r="O41" s="24"/>
    </row>
    <row r="42" spans="1:15" ht="18.899999999999999" customHeight="1">
      <c r="A42" s="17" t="s">
        <v>101</v>
      </c>
      <c r="B42" s="18" t="s">
        <v>102</v>
      </c>
      <c r="C42" s="33" t="s">
        <v>35</v>
      </c>
      <c r="D42" s="20">
        <v>109</v>
      </c>
      <c r="E42" s="21"/>
      <c r="F42" s="67"/>
      <c r="G42" s="23"/>
      <c r="H42" s="68" t="s">
        <v>130</v>
      </c>
      <c r="I42" s="21"/>
      <c r="J42" s="67"/>
      <c r="K42" s="23"/>
      <c r="L42" s="22"/>
      <c r="M42" s="21"/>
      <c r="N42" s="22"/>
      <c r="O42" s="24"/>
    </row>
    <row r="43" spans="1:15" ht="18.899999999999999" customHeight="1">
      <c r="A43" s="17" t="s">
        <v>103</v>
      </c>
      <c r="B43" s="18" t="s">
        <v>104</v>
      </c>
      <c r="C43" s="33"/>
      <c r="D43" s="20">
        <v>438</v>
      </c>
      <c r="E43" s="21"/>
      <c r="F43" s="67"/>
      <c r="G43" s="23"/>
      <c r="H43" s="68" t="s">
        <v>130</v>
      </c>
      <c r="I43" s="21"/>
      <c r="J43" s="67"/>
      <c r="K43" s="23"/>
      <c r="L43" s="22"/>
      <c r="M43" s="21"/>
      <c r="N43" s="22"/>
      <c r="O43" s="24"/>
    </row>
    <row r="44" spans="1:15" ht="18.899999999999999" customHeight="1">
      <c r="A44" s="17" t="s">
        <v>105</v>
      </c>
      <c r="B44" s="18" t="s">
        <v>106</v>
      </c>
      <c r="C44" s="33" t="s">
        <v>35</v>
      </c>
      <c r="D44" s="20">
        <v>43</v>
      </c>
      <c r="E44" s="23"/>
      <c r="F44" s="68" t="s">
        <v>130</v>
      </c>
      <c r="G44" s="23"/>
      <c r="H44" s="68" t="s">
        <v>130</v>
      </c>
      <c r="I44" s="21"/>
      <c r="J44" s="67"/>
      <c r="K44" s="23"/>
      <c r="L44" s="22"/>
      <c r="M44" s="21"/>
      <c r="N44" s="22"/>
      <c r="O44" s="24"/>
    </row>
    <row r="45" spans="1:15" ht="18.899999999999999" customHeight="1">
      <c r="A45" s="17" t="s">
        <v>107</v>
      </c>
      <c r="B45" s="18" t="s">
        <v>108</v>
      </c>
      <c r="C45" s="33" t="s">
        <v>35</v>
      </c>
      <c r="D45" s="20">
        <v>379</v>
      </c>
      <c r="E45" s="21"/>
      <c r="F45" s="67"/>
      <c r="G45" s="23"/>
      <c r="H45" s="68" t="s">
        <v>130</v>
      </c>
      <c r="I45" s="23"/>
      <c r="J45" s="68" t="s">
        <v>130</v>
      </c>
      <c r="K45" s="23"/>
      <c r="L45" s="22"/>
      <c r="M45" s="21"/>
      <c r="N45" s="22"/>
      <c r="O45" s="24"/>
    </row>
    <row r="46" spans="1:15" ht="18.899999999999999" customHeight="1">
      <c r="A46" s="17" t="s">
        <v>109</v>
      </c>
      <c r="B46" s="18" t="s">
        <v>110</v>
      </c>
      <c r="C46" s="33" t="s">
        <v>35</v>
      </c>
      <c r="D46" s="20">
        <v>40</v>
      </c>
      <c r="E46" s="21"/>
      <c r="F46" s="67"/>
      <c r="G46" s="23"/>
      <c r="H46" s="68" t="s">
        <v>130</v>
      </c>
      <c r="I46" s="21"/>
      <c r="J46" s="67"/>
      <c r="K46" s="21"/>
      <c r="L46" s="22"/>
      <c r="M46" s="21"/>
      <c r="N46" s="22"/>
      <c r="O46" s="24"/>
    </row>
    <row r="47" spans="1:15" ht="18.899999999999999" customHeight="1">
      <c r="A47" s="17" t="s">
        <v>111</v>
      </c>
      <c r="B47" s="18" t="s">
        <v>112</v>
      </c>
      <c r="C47" s="33" t="s">
        <v>35</v>
      </c>
      <c r="D47" s="20">
        <v>25</v>
      </c>
      <c r="E47" s="21"/>
      <c r="F47" s="67"/>
      <c r="G47" s="23"/>
      <c r="H47" s="68" t="s">
        <v>130</v>
      </c>
      <c r="I47" s="21"/>
      <c r="J47" s="67"/>
      <c r="K47" s="21"/>
      <c r="L47" s="22"/>
      <c r="M47" s="21"/>
      <c r="N47" s="22"/>
      <c r="O47" s="24"/>
    </row>
    <row r="48" spans="1:15" ht="18.899999999999999" customHeight="1">
      <c r="A48" s="17" t="s">
        <v>113</v>
      </c>
      <c r="B48" s="18" t="s">
        <v>114</v>
      </c>
      <c r="C48" s="33" t="s">
        <v>35</v>
      </c>
      <c r="D48" s="20">
        <v>25</v>
      </c>
      <c r="E48" s="21"/>
      <c r="F48" s="67"/>
      <c r="G48" s="23"/>
      <c r="H48" s="68" t="s">
        <v>130</v>
      </c>
      <c r="I48" s="21"/>
      <c r="J48" s="67"/>
      <c r="K48" s="21"/>
      <c r="L48" s="22"/>
      <c r="M48" s="21"/>
      <c r="N48" s="22"/>
      <c r="O48" s="24"/>
    </row>
    <row r="49" spans="1:15" ht="18.899999999999999" customHeight="1">
      <c r="A49" s="17" t="s">
        <v>115</v>
      </c>
      <c r="B49" s="18" t="s">
        <v>116</v>
      </c>
      <c r="C49" s="19" t="s">
        <v>117</v>
      </c>
      <c r="D49" s="20">
        <v>2806</v>
      </c>
      <c r="E49" s="21"/>
      <c r="F49" s="67"/>
      <c r="G49" s="23"/>
      <c r="H49" s="68" t="s">
        <v>130</v>
      </c>
      <c r="I49" s="23"/>
      <c r="J49" s="67"/>
      <c r="K49" s="23"/>
      <c r="L49" s="22"/>
      <c r="M49" s="21"/>
      <c r="N49" s="22"/>
      <c r="O49" s="24"/>
    </row>
    <row r="50" spans="1:15" ht="18.899999999999999" customHeight="1">
      <c r="A50" s="17" t="s">
        <v>118</v>
      </c>
      <c r="B50" s="18" t="s">
        <v>119</v>
      </c>
      <c r="C50" s="33" t="s">
        <v>35</v>
      </c>
      <c r="D50" s="20">
        <v>25</v>
      </c>
      <c r="E50" s="21"/>
      <c r="F50" s="67"/>
      <c r="G50" s="23"/>
      <c r="H50" s="68" t="s">
        <v>130</v>
      </c>
      <c r="I50" s="21"/>
      <c r="J50" s="67"/>
      <c r="K50" s="23"/>
      <c r="L50" s="22"/>
      <c r="M50" s="21"/>
      <c r="N50" s="22"/>
      <c r="O50" s="24"/>
    </row>
    <row r="51" spans="1:15" ht="18.899999999999999" customHeight="1">
      <c r="A51" s="17" t="s">
        <v>120</v>
      </c>
      <c r="B51" s="18" t="s">
        <v>121</v>
      </c>
      <c r="C51" s="33" t="s">
        <v>35</v>
      </c>
      <c r="D51" s="20">
        <v>21</v>
      </c>
      <c r="E51" s="21"/>
      <c r="F51" s="67"/>
      <c r="G51" s="23"/>
      <c r="H51" s="68" t="s">
        <v>130</v>
      </c>
      <c r="I51" s="21"/>
      <c r="J51" s="67"/>
      <c r="K51" s="21"/>
      <c r="L51" s="22"/>
      <c r="M51" s="21"/>
      <c r="N51" s="22"/>
      <c r="O51" s="24"/>
    </row>
    <row r="52" spans="1:15" ht="18.899999999999999" customHeight="1">
      <c r="A52" s="17" t="s">
        <v>122</v>
      </c>
      <c r="B52" s="18" t="s">
        <v>123</v>
      </c>
      <c r="C52" s="33" t="s">
        <v>35</v>
      </c>
      <c r="D52" s="20">
        <v>50</v>
      </c>
      <c r="E52" s="21"/>
      <c r="F52" s="67"/>
      <c r="G52" s="23"/>
      <c r="H52" s="68" t="s">
        <v>130</v>
      </c>
      <c r="I52" s="21"/>
      <c r="J52" s="67"/>
      <c r="K52" s="23"/>
      <c r="L52" s="22"/>
      <c r="M52" s="21"/>
      <c r="N52" s="22"/>
      <c r="O52" s="24"/>
    </row>
    <row r="53" spans="1:15" ht="18.899999999999999" customHeight="1" thickBot="1">
      <c r="A53" s="35" t="s">
        <v>124</v>
      </c>
      <c r="B53" s="36" t="s">
        <v>125</v>
      </c>
      <c r="C53" s="37" t="s">
        <v>35</v>
      </c>
      <c r="D53" s="38">
        <v>220</v>
      </c>
      <c r="E53" s="39"/>
      <c r="F53" s="69"/>
      <c r="G53" s="51"/>
      <c r="H53" s="68" t="s">
        <v>130</v>
      </c>
      <c r="I53" s="21"/>
      <c r="J53" s="67"/>
      <c r="K53" s="51"/>
      <c r="L53" s="40"/>
      <c r="M53" s="39"/>
      <c r="N53" s="40"/>
      <c r="O53" s="41" t="s">
        <v>126</v>
      </c>
    </row>
    <row r="54" spans="1:15" ht="18.899999999999999" customHeight="1" thickBot="1">
      <c r="A54" s="42" t="s">
        <v>127</v>
      </c>
      <c r="B54" s="43" t="s">
        <v>128</v>
      </c>
      <c r="C54" s="44" t="s">
        <v>35</v>
      </c>
      <c r="D54" s="54"/>
      <c r="E54" s="55"/>
      <c r="F54" s="70"/>
      <c r="G54" s="57"/>
      <c r="H54" s="73" t="s">
        <v>130</v>
      </c>
      <c r="I54" s="55"/>
      <c r="J54" s="70"/>
      <c r="K54" s="55"/>
      <c r="L54" s="56"/>
      <c r="M54" s="55"/>
      <c r="N54" s="56"/>
      <c r="O54" s="46"/>
    </row>
    <row r="55" spans="1:15" ht="18.899999999999999" customHeight="1" thickBot="1">
      <c r="D55" s="65" t="s">
        <v>133</v>
      </c>
      <c r="E55" s="64">
        <f>SUM(E5:E54)</f>
        <v>0</v>
      </c>
      <c r="F55" s="71"/>
      <c r="G55" s="62">
        <f>SUM(G5:G54)</f>
        <v>0</v>
      </c>
      <c r="H55" s="71"/>
      <c r="I55" s="62">
        <f>SUM(I5:I54)</f>
        <v>0</v>
      </c>
      <c r="J55" s="71"/>
      <c r="K55" s="62">
        <f>SUM(K5:K54)</f>
        <v>0</v>
      </c>
      <c r="L55" s="63"/>
      <c r="M55" s="62">
        <f>SUM(M5:M54)</f>
        <v>0</v>
      </c>
      <c r="N55" s="45"/>
    </row>
    <row r="56" spans="1:15" ht="15" thickBot="1">
      <c r="D56" s="58"/>
      <c r="E56" s="59"/>
      <c r="F56" s="72"/>
      <c r="G56" s="61"/>
      <c r="H56" s="72"/>
      <c r="I56" s="61"/>
      <c r="J56" s="72"/>
      <c r="K56" s="61"/>
      <c r="L56" s="60"/>
      <c r="M56" s="61"/>
      <c r="N56" s="60"/>
    </row>
    <row r="57" spans="1:15" ht="18.600000000000001" thickBot="1">
      <c r="B57" s="76" t="s">
        <v>131</v>
      </c>
      <c r="C57" s="77"/>
      <c r="D57" s="77"/>
      <c r="E57" s="78"/>
      <c r="F57" s="88">
        <f>SUM(E55:N55)</f>
        <v>0</v>
      </c>
      <c r="G57" s="89"/>
      <c r="H57" s="89"/>
      <c r="I57" s="89"/>
      <c r="J57" s="89"/>
      <c r="K57" s="89"/>
      <c r="L57" s="89"/>
      <c r="M57" s="89"/>
      <c r="N57" s="90"/>
    </row>
    <row r="58" spans="1:15" ht="18.600000000000001" thickBot="1">
      <c r="B58" s="79" t="s">
        <v>132</v>
      </c>
      <c r="C58" s="80"/>
      <c r="D58" s="80"/>
      <c r="E58" s="81"/>
      <c r="F58" s="85"/>
      <c r="G58" s="86"/>
      <c r="H58" s="86"/>
      <c r="I58" s="86"/>
      <c r="J58" s="86"/>
      <c r="K58" s="86"/>
      <c r="L58" s="86"/>
      <c r="M58" s="86"/>
      <c r="N58" s="87"/>
    </row>
    <row r="59" spans="1:15" ht="18.899999999999999" customHeight="1" thickBot="1">
      <c r="B59" s="82" t="s">
        <v>134</v>
      </c>
      <c r="C59" s="83"/>
      <c r="D59" s="83"/>
      <c r="E59" s="84"/>
      <c r="F59" s="85"/>
      <c r="G59" s="86"/>
      <c r="H59" s="86"/>
      <c r="I59" s="86"/>
      <c r="J59" s="86"/>
      <c r="K59" s="86"/>
      <c r="L59" s="86"/>
      <c r="M59" s="86"/>
      <c r="N59" s="87"/>
    </row>
  </sheetData>
  <mergeCells count="19">
    <mergeCell ref="O3:O4"/>
    <mergeCell ref="A26:A27"/>
    <mergeCell ref="A37:A38"/>
    <mergeCell ref="A39:A40"/>
    <mergeCell ref="A1:B1"/>
    <mergeCell ref="C1:N1"/>
    <mergeCell ref="A3:C3"/>
    <mergeCell ref="D3:D4"/>
    <mergeCell ref="E3:F3"/>
    <mergeCell ref="G3:H3"/>
    <mergeCell ref="I3:J3"/>
    <mergeCell ref="K3:L3"/>
    <mergeCell ref="M3:N3"/>
    <mergeCell ref="B57:E57"/>
    <mergeCell ref="B58:E58"/>
    <mergeCell ref="B59:E59"/>
    <mergeCell ref="F58:N58"/>
    <mergeCell ref="F59:N59"/>
    <mergeCell ref="F57:N57"/>
  </mergeCells>
  <pageMargins left="0.7" right="0.7" top="0.75" bottom="0.75" header="0.3" footer="0.3"/>
  <pageSetup paperSize="9" scale="5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17410DF46037946BEEC4E89B0B9693D" ma:contentTypeVersion="3" ma:contentTypeDescription="Crée un document." ma:contentTypeScope="" ma:versionID="42e52ad93b70b147b73fa3f86138fff7">
  <xsd:schema xmlns:xsd="http://www.w3.org/2001/XMLSchema" xmlns:xs="http://www.w3.org/2001/XMLSchema" xmlns:p="http://schemas.microsoft.com/office/2006/metadata/properties" xmlns:ns2="d1f27c1f-d64d-4f0e-af1f-0c7c85b75e7a" targetNamespace="http://schemas.microsoft.com/office/2006/metadata/properties" ma:root="true" ma:fieldsID="ee3a23d5ac2ad26c47c5a7629146ae7f" ns2:_="">
    <xsd:import namespace="d1f27c1f-d64d-4f0e-af1f-0c7c85b75e7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f27c1f-d64d-4f0e-af1f-0c7c85b75e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E6880E7-B258-43AA-A89E-F89483E9A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f27c1f-d64d-4f0e-af1f-0c7c85b75e7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AC00C8C-BBDD-4598-B3D3-D2CF036B2D8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ED3130-FD04-49FD-AE13-34659E61E4A5}">
  <ds:schemaRefs>
    <ds:schemaRef ds:uri="d1f27c1f-d64d-4f0e-af1f-0c7c85b75e7a"/>
    <ds:schemaRef ds:uri="http://schemas.microsoft.com/office/infopath/2007/PartnerControls"/>
    <ds:schemaRef ds:uri="http://purl.org/dc/elements/1.1/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P2 Synthèse Annexe 1 AE </vt:lpstr>
    </vt:vector>
  </TitlesOfParts>
  <Company>ISAE-SupAero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Jean-pierre CABARROU-BORDES</dc:creator>
  <cp:lastModifiedBy>Elisabeth VU-TUYET-HANG</cp:lastModifiedBy>
  <cp:lastPrinted>2025-07-17T13:20:03Z</cp:lastPrinted>
  <dcterms:created xsi:type="dcterms:W3CDTF">2025-07-01T09:43:57Z</dcterms:created>
  <dcterms:modified xsi:type="dcterms:W3CDTF">2025-07-17T13:20:11Z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0x010100117410DF46037946BEEC4E89B0B9693D</vt:lpwstr>
  </property>
</Properties>
</file>